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THA\CUENTA PUBLICA PRIMER TRIMESTRE\CUENTA PUBLICA PRIMER TRIMESTRE 2023\"/>
    </mc:Choice>
  </mc:AlternateContent>
  <xr:revisionPtr revIDLastSave="0" documentId="8_{6280D413-DB5B-4298-8B8A-5E4E70A4DE7D}" xr6:coauthVersionLast="47" xr6:coauthVersionMax="47" xr10:uidLastSave="{00000000-0000-0000-0000-000000000000}"/>
  <bookViews>
    <workbookView xWindow="-120" yWindow="-120" windowWidth="20730" windowHeight="1104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6" i="6" l="1"/>
  <c r="G24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F77" i="6"/>
  <c r="E77" i="6"/>
  <c r="D77" i="6"/>
  <c r="C77" i="6"/>
  <c r="B77" i="6"/>
  <c r="G77" i="6" l="1"/>
</calcChain>
</file>

<file path=xl/sharedStrings.xml><?xml version="1.0" encoding="utf-8"?>
<sst xmlns="http://schemas.openxmlformats.org/spreadsheetml/2006/main" count="90" uniqueCount="89">
  <si>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</si>
  <si>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</si>
  <si>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</si>
  <si>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</si>
  <si>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</si>
  <si>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</si>
  <si>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</si>
  <si>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</si>
  <si>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</si>
  <si>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</si>
  <si>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</si>
  <si>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</si>
  <si>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</si>
  <si>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</si>
  <si>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</si>
  <si>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</si>
  <si>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</si>
  <si>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</si>
  <si>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</si>
  <si>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</si>
  <si>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</si>
  <si>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</si>
  <si>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</si>
  <si>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</si>
  <si>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</si>
  <si>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</si>
  <si>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</si>
  <si>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</si>
  <si>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</si>
  <si>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</si>
  <si>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</si>
  <si>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</si>
  <si>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</si>
  <si>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</si>
  <si>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</si>
  <si>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</si>
  <si>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</si>
  <si>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</si>
  <si>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</si>
  <si>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</si>
  <si>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</si>
  <si>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</si>
  <si>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</si>
  <si>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</si>
  <si>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</si>
  <si>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</si>
  <si>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</si>
  <si>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</si>
  <si>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</si>
  <si>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</si>
  <si>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</si>
  <si>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</si>
  <si>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</si>
  <si>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</si>
  <si>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</si>
  <si>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</si>
  <si>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</si>
  <si>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</si>
  <si>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</si>
  <si>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</si>
  <si>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</si>
  <si>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</si>
  <si>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</si>
  <si>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</si>
  <si>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</si>
  <si>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</si>
  <si>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</si>
  <si>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</si>
  <si>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</si>
  <si>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</si>
  <si>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</si>
  <si>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</si>
  <si>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</si>
  <si>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</si>
  <si>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</si>
  <si>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</si>
  <si>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</si>
  <si>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</si>
  <si>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</si>
  <si>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</si>
  <si>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</si>
  <si>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</si>
  <si>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</si>
  <si>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Bajo protesta de decir verdad declaramos que los Estados Financieros y sus notas, son razonablemente correctos y son responsabilidad del emisor.</t>
  </si>
  <si>
    <t>__________________________________</t>
  </si>
  <si>
    <t>MONICA MACIEL MENDEZ MORALES</t>
  </si>
  <si>
    <t>DIRECTORA GENERAL</t>
  </si>
  <si>
    <t>"ENCARGADO DE CUENTA PUBLICA
PRIEGO ESPARZA JOSE GERARDO"</t>
  </si>
  <si>
    <t>INSTITUTO MUNICIPAL DE LAS MUJERES
Estado Analítico del Ejercicio del Presupuesto de Egresos
Clasificación por Objeto del Gasto (Capítulo y Concepto)
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</si>
</sst>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vertical="center" wrapText="1"/>
    </xf>
    <xf numFmtId="4" fontId="3" fillId="0" borderId="12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7" fillId="0" borderId="13" xfId="0" applyNumberFormat="1" applyFont="1" applyBorder="1" applyProtection="1"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9" xfId="9" applyFont="1" applyFill="1" applyBorder="1" applyAlignment="1" applyProtection="1">
      <alignment horizontal="centerContinuous" vertical="center" wrapText="1"/>
      <protection locked="0"/>
    </xf>
    <xf numFmtId="0" fontId="7" fillId="2" borderId="10" xfId="9" applyFont="1" applyFill="1" applyBorder="1" applyAlignment="1" applyProtection="1">
      <alignment horizontal="centerContinuous" vertical="center" wrapText="1"/>
      <protection locked="0"/>
    </xf>
    <xf numFmtId="0" fontId="3" fillId="0" borderId="0" xfId="0" applyFont="1" applyAlignment="1">
      <alignment horizontal="left" indent="2"/>
    </xf>
    <xf numFmtId="0" fontId="3" fillId="0" borderId="5" xfId="0" applyFont="1" applyBorder="1" applyAlignment="1">
      <alignment horizontal="left" indent="2"/>
    </xf>
    <xf numFmtId="0" fontId="7" fillId="0" borderId="5" xfId="0" applyFont="1" applyBorder="1" applyAlignment="1" applyProtection="1">
      <alignment horizontal="left" indent="2"/>
      <protection locked="0"/>
    </xf>
    <xf numFmtId="0" fontId="7" fillId="0" borderId="1" xfId="0" applyFont="1" applyBorder="1" applyAlignment="1">
      <alignment horizontal="left"/>
    </xf>
    <xf numFmtId="0" fontId="10" fillId="0" borderId="0" xfId="9" applyFont="1"/>
    <xf numFmtId="0" fontId="9" fillId="0" borderId="0" xfId="16" applyFont="1"/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3 2" xfId="16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"/>
  <sheetViews>
    <sheetView showGridLines="0" tabSelected="1" workbookViewId="0">
      <selection activeCell="A14" sqref="A14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22" t="s">
        <v>88</v>
      </c>
      <c r="B1" s="23"/>
      <c r="C1" s="23"/>
      <c r="D1" s="23"/>
      <c r="E1" s="23"/>
      <c r="F1" s="23"/>
      <c r="G1" s="24"/>
    </row>
    <row r="2" spans="1:7" x14ac:dyDescent="0.2">
      <c r="A2" s="8"/>
      <c r="B2" s="11" t="s">
        <v>0</v>
      </c>
      <c r="C2" s="12"/>
      <c r="D2" s="12"/>
      <c r="E2" s="12"/>
      <c r="F2" s="13"/>
      <c r="G2" s="25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6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7" t="s">
        <v>10</v>
      </c>
      <c r="B5" s="4"/>
      <c r="C5" s="4"/>
      <c r="D5" s="4"/>
      <c r="E5" s="4"/>
      <c r="F5" s="4"/>
      <c r="G5" s="4"/>
    </row>
    <row r="6" spans="1:7" x14ac:dyDescent="0.2">
      <c r="A6" s="14" t="s">
        <v>11</v>
      </c>
      <c r="B6" s="5">
        <v>8704861</v>
      </c>
      <c r="C6" s="5">
        <v>0</v>
      </c>
      <c r="D6" s="5">
        <v>8704861</v>
      </c>
      <c r="E6" s="5">
        <v>2176215.25</v>
      </c>
      <c r="F6" s="5">
        <v>1966376.71</v>
      </c>
      <c r="G6" s="5">
        <f>+D6-E6</f>
        <v>6528645.75</v>
      </c>
    </row>
    <row r="7" spans="1:7" x14ac:dyDescent="0.2">
      <c r="A7" s="14" t="s">
        <v>12</v>
      </c>
      <c r="B7" s="5">
        <v>0</v>
      </c>
      <c r="C7" s="5">
        <v>0</v>
      </c>
      <c r="D7" s="5">
        <v>381398</v>
      </c>
      <c r="E7" s="5">
        <v>381397.62</v>
      </c>
      <c r="F7" s="5">
        <v>381397.39999999997</v>
      </c>
      <c r="G7" s="5">
        <f t="shared" ref="G7:G70" si="0">+D7-E7</f>
        <v>0.38000000000465661</v>
      </c>
    </row>
    <row r="8" spans="1:7" x14ac:dyDescent="0.2">
      <c r="A8" s="14" t="s">
        <v>13</v>
      </c>
      <c r="B8" s="5">
        <v>1686224</v>
      </c>
      <c r="C8" s="5">
        <v>0</v>
      </c>
      <c r="D8" s="5">
        <v>1686224</v>
      </c>
      <c r="E8" s="5">
        <v>433831.5</v>
      </c>
      <c r="F8" s="5">
        <v>55342.5</v>
      </c>
      <c r="G8" s="5">
        <f t="shared" si="0"/>
        <v>1252392.5</v>
      </c>
    </row>
    <row r="9" spans="1:7" x14ac:dyDescent="0.2">
      <c r="A9" s="14" t="s">
        <v>14</v>
      </c>
      <c r="B9" s="5">
        <v>2100000</v>
      </c>
      <c r="C9" s="5">
        <v>0</v>
      </c>
      <c r="D9" s="5">
        <v>2100000</v>
      </c>
      <c r="E9" s="5">
        <v>525891.54</v>
      </c>
      <c r="F9" s="5">
        <v>418384.21</v>
      </c>
      <c r="G9" s="5">
        <f t="shared" si="0"/>
        <v>1574108.46</v>
      </c>
    </row>
    <row r="10" spans="1:7" x14ac:dyDescent="0.2">
      <c r="A10" s="14" t="s">
        <v>15</v>
      </c>
      <c r="B10" s="5">
        <v>2436167</v>
      </c>
      <c r="C10" s="5">
        <v>0</v>
      </c>
      <c r="D10" s="5">
        <v>2436167</v>
      </c>
      <c r="E10" s="5">
        <v>642577.25</v>
      </c>
      <c r="F10" s="5">
        <v>528681.06000000006</v>
      </c>
      <c r="G10" s="5">
        <f t="shared" si="0"/>
        <v>1793589.75</v>
      </c>
    </row>
    <row r="11" spans="1:7" x14ac:dyDescent="0.2">
      <c r="A11" s="14" t="s">
        <v>16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f t="shared" si="0"/>
        <v>0</v>
      </c>
    </row>
    <row r="12" spans="1:7" x14ac:dyDescent="0.2">
      <c r="A12" s="14" t="s">
        <v>17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f t="shared" si="0"/>
        <v>0</v>
      </c>
    </row>
    <row r="13" spans="1:7" x14ac:dyDescent="0.2">
      <c r="A13" s="17" t="s">
        <v>80</v>
      </c>
      <c r="B13" s="5"/>
      <c r="C13" s="5"/>
      <c r="D13" s="5"/>
      <c r="E13" s="5"/>
      <c r="F13" s="5"/>
      <c r="G13" s="5">
        <f t="shared" si="0"/>
        <v>0</v>
      </c>
    </row>
    <row r="14" spans="1:7" x14ac:dyDescent="0.2">
      <c r="A14" s="14" t="s">
        <v>18</v>
      </c>
      <c r="B14" s="5">
        <v>354472</v>
      </c>
      <c r="C14" s="5">
        <v>0</v>
      </c>
      <c r="D14" s="5">
        <v>354472</v>
      </c>
      <c r="E14" s="5">
        <v>88618</v>
      </c>
      <c r="F14" s="5">
        <v>41367.980000000003</v>
      </c>
      <c r="G14" s="5">
        <f t="shared" si="0"/>
        <v>265854</v>
      </c>
    </row>
    <row r="15" spans="1:7" x14ac:dyDescent="0.2">
      <c r="A15" s="14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f t="shared" si="0"/>
        <v>0</v>
      </c>
    </row>
    <row r="16" spans="1:7" x14ac:dyDescent="0.2">
      <c r="A16" s="14" t="s">
        <v>20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f t="shared" si="0"/>
        <v>0</v>
      </c>
    </row>
    <row r="17" spans="1:7" x14ac:dyDescent="0.2">
      <c r="A17" s="14" t="s">
        <v>21</v>
      </c>
      <c r="B17" s="5">
        <v>5000</v>
      </c>
      <c r="C17" s="5">
        <v>0</v>
      </c>
      <c r="D17" s="5">
        <v>5000</v>
      </c>
      <c r="E17" s="5">
        <v>1250</v>
      </c>
      <c r="F17" s="5">
        <v>210</v>
      </c>
      <c r="G17" s="5">
        <f t="shared" si="0"/>
        <v>3750</v>
      </c>
    </row>
    <row r="18" spans="1:7" x14ac:dyDescent="0.2">
      <c r="A18" s="14" t="s">
        <v>22</v>
      </c>
      <c r="B18" s="5">
        <v>22800</v>
      </c>
      <c r="C18" s="5">
        <v>0</v>
      </c>
      <c r="D18" s="5">
        <v>22800</v>
      </c>
      <c r="E18" s="5">
        <v>5700</v>
      </c>
      <c r="F18" s="5">
        <v>133.5</v>
      </c>
      <c r="G18" s="5">
        <f t="shared" si="0"/>
        <v>17100</v>
      </c>
    </row>
    <row r="19" spans="1:7" x14ac:dyDescent="0.2">
      <c r="A19" s="14" t="s">
        <v>23</v>
      </c>
      <c r="B19" s="5">
        <v>240033</v>
      </c>
      <c r="C19" s="5">
        <v>0</v>
      </c>
      <c r="D19" s="5">
        <v>240033</v>
      </c>
      <c r="E19" s="5">
        <v>60008.25</v>
      </c>
      <c r="F19" s="5">
        <v>24871.489999999998</v>
      </c>
      <c r="G19" s="5">
        <f t="shared" si="0"/>
        <v>180024.75</v>
      </c>
    </row>
    <row r="20" spans="1:7" x14ac:dyDescent="0.2">
      <c r="A20" s="14" t="s">
        <v>24</v>
      </c>
      <c r="B20" s="5">
        <v>69028</v>
      </c>
      <c r="C20" s="5">
        <v>0</v>
      </c>
      <c r="D20" s="5">
        <v>69028</v>
      </c>
      <c r="E20" s="5">
        <v>17257</v>
      </c>
      <c r="F20" s="5">
        <v>0</v>
      </c>
      <c r="G20" s="5">
        <f t="shared" si="0"/>
        <v>51771</v>
      </c>
    </row>
    <row r="21" spans="1:7" x14ac:dyDescent="0.2">
      <c r="A21" s="14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f t="shared" si="0"/>
        <v>0</v>
      </c>
    </row>
    <row r="22" spans="1:7" x14ac:dyDescent="0.2">
      <c r="A22" s="14" t="s">
        <v>26</v>
      </c>
      <c r="B22" s="5">
        <v>141211</v>
      </c>
      <c r="C22" s="5">
        <v>0</v>
      </c>
      <c r="D22" s="5">
        <v>141211</v>
      </c>
      <c r="E22" s="5">
        <v>38272.17</v>
      </c>
      <c r="F22" s="5">
        <v>4463.9799999999996</v>
      </c>
      <c r="G22" s="5">
        <f t="shared" si="0"/>
        <v>102938.83</v>
      </c>
    </row>
    <row r="23" spans="1:7" x14ac:dyDescent="0.2">
      <c r="A23" s="17" t="s">
        <v>27</v>
      </c>
      <c r="B23" s="5"/>
      <c r="C23" s="5"/>
      <c r="D23" s="5"/>
      <c r="E23" s="5"/>
      <c r="F23" s="5"/>
      <c r="G23" s="5">
        <f t="shared" si="0"/>
        <v>0</v>
      </c>
    </row>
    <row r="24" spans="1:7" x14ac:dyDescent="0.2">
      <c r="A24" s="14" t="s">
        <v>28</v>
      </c>
      <c r="B24" s="5">
        <v>211508</v>
      </c>
      <c r="C24" s="5">
        <v>0</v>
      </c>
      <c r="D24" s="5">
        <v>211508</v>
      </c>
      <c r="E24" s="5">
        <v>53627</v>
      </c>
      <c r="F24" s="5">
        <v>43884.91</v>
      </c>
      <c r="G24" s="5">
        <f>+D24-E24</f>
        <v>157881</v>
      </c>
    </row>
    <row r="25" spans="1:7" x14ac:dyDescent="0.2">
      <c r="A25" s="14" t="s">
        <v>29</v>
      </c>
      <c r="B25" s="5">
        <v>43307</v>
      </c>
      <c r="C25" s="5">
        <v>0</v>
      </c>
      <c r="D25" s="5">
        <v>43307</v>
      </c>
      <c r="E25" s="5">
        <v>10826.75</v>
      </c>
      <c r="F25" s="5">
        <v>568.4</v>
      </c>
      <c r="G25" s="5">
        <f t="shared" si="0"/>
        <v>32480.25</v>
      </c>
    </row>
    <row r="26" spans="1:7" x14ac:dyDescent="0.2">
      <c r="A26" s="14" t="s">
        <v>30</v>
      </c>
      <c r="B26" s="5">
        <v>1928646</v>
      </c>
      <c r="C26" s="5">
        <v>-30000</v>
      </c>
      <c r="D26" s="5">
        <v>1898646</v>
      </c>
      <c r="E26" s="5">
        <v>474661.5</v>
      </c>
      <c r="F26" s="5">
        <v>372506.45</v>
      </c>
      <c r="G26" s="5">
        <f t="shared" si="0"/>
        <v>1423984.5</v>
      </c>
    </row>
    <row r="27" spans="1:7" x14ac:dyDescent="0.2">
      <c r="A27" s="14" t="s">
        <v>31</v>
      </c>
      <c r="B27" s="5">
        <v>68016</v>
      </c>
      <c r="C27" s="5">
        <v>5000</v>
      </c>
      <c r="D27" s="5">
        <v>73016</v>
      </c>
      <c r="E27" s="5">
        <v>21904</v>
      </c>
      <c r="F27" s="5">
        <v>8487.44</v>
      </c>
      <c r="G27" s="5">
        <f t="shared" si="0"/>
        <v>51112</v>
      </c>
    </row>
    <row r="28" spans="1:7" x14ac:dyDescent="0.2">
      <c r="A28" s="14" t="s">
        <v>32</v>
      </c>
      <c r="B28" s="5">
        <v>340000</v>
      </c>
      <c r="C28" s="5">
        <v>25000</v>
      </c>
      <c r="D28" s="5">
        <v>365000</v>
      </c>
      <c r="E28" s="5">
        <v>216250</v>
      </c>
      <c r="F28" s="5">
        <v>67955.11</v>
      </c>
      <c r="G28" s="5">
        <f t="shared" si="0"/>
        <v>148750</v>
      </c>
    </row>
    <row r="29" spans="1:7" x14ac:dyDescent="0.2">
      <c r="A29" s="14" t="s">
        <v>33</v>
      </c>
      <c r="B29" s="5">
        <v>102400</v>
      </c>
      <c r="C29" s="5">
        <v>0</v>
      </c>
      <c r="D29" s="5">
        <v>102400</v>
      </c>
      <c r="E29" s="5">
        <v>25600</v>
      </c>
      <c r="F29" s="5">
        <v>0</v>
      </c>
      <c r="G29" s="5">
        <f t="shared" si="0"/>
        <v>76800</v>
      </c>
    </row>
    <row r="30" spans="1:7" x14ac:dyDescent="0.2">
      <c r="A30" s="14" t="s">
        <v>34</v>
      </c>
      <c r="B30" s="5">
        <v>24000</v>
      </c>
      <c r="C30" s="5">
        <v>-3000</v>
      </c>
      <c r="D30" s="5">
        <v>21000</v>
      </c>
      <c r="E30" s="5">
        <v>10500</v>
      </c>
      <c r="F30" s="5">
        <v>8259.630000000001</v>
      </c>
      <c r="G30" s="5">
        <f t="shared" si="0"/>
        <v>10500</v>
      </c>
    </row>
    <row r="31" spans="1:7" x14ac:dyDescent="0.2">
      <c r="A31" s="14" t="s">
        <v>35</v>
      </c>
      <c r="B31" s="5">
        <v>314423</v>
      </c>
      <c r="C31" s="5">
        <v>3000</v>
      </c>
      <c r="D31" s="5">
        <v>317423</v>
      </c>
      <c r="E31" s="5">
        <v>163471.5</v>
      </c>
      <c r="F31" s="5">
        <v>156934.54999999999</v>
      </c>
      <c r="G31" s="5">
        <f t="shared" si="0"/>
        <v>153951.5</v>
      </c>
    </row>
    <row r="32" spans="1:7" x14ac:dyDescent="0.2">
      <c r="A32" s="14" t="s">
        <v>36</v>
      </c>
      <c r="B32" s="5">
        <v>392000</v>
      </c>
      <c r="C32" s="5">
        <v>0</v>
      </c>
      <c r="D32" s="5">
        <v>392000</v>
      </c>
      <c r="E32" s="5">
        <v>98000</v>
      </c>
      <c r="F32" s="5">
        <v>77087</v>
      </c>
      <c r="G32" s="5">
        <f t="shared" si="0"/>
        <v>294000</v>
      </c>
    </row>
    <row r="33" spans="1:7" x14ac:dyDescent="0.2">
      <c r="A33" s="17" t="s">
        <v>81</v>
      </c>
      <c r="B33" s="5"/>
      <c r="C33" s="5"/>
      <c r="D33" s="5"/>
      <c r="E33" s="5"/>
      <c r="F33" s="5"/>
      <c r="G33" s="5">
        <f t="shared" si="0"/>
        <v>0</v>
      </c>
    </row>
    <row r="34" spans="1:7" x14ac:dyDescent="0.2">
      <c r="A34" s="14" t="s">
        <v>37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f t="shared" si="0"/>
        <v>0</v>
      </c>
    </row>
    <row r="35" spans="1:7" x14ac:dyDescent="0.2">
      <c r="A35" s="14" t="s">
        <v>38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f t="shared" si="0"/>
        <v>0</v>
      </c>
    </row>
    <row r="36" spans="1:7" x14ac:dyDescent="0.2">
      <c r="A36" s="14" t="s">
        <v>39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f t="shared" si="0"/>
        <v>0</v>
      </c>
    </row>
    <row r="37" spans="1:7" x14ac:dyDescent="0.2">
      <c r="A37" s="14" t="s">
        <v>40</v>
      </c>
      <c r="B37" s="5">
        <v>1460000.0000000002</v>
      </c>
      <c r="C37" s="5">
        <v>1260799.9999999998</v>
      </c>
      <c r="D37" s="5">
        <v>2720800</v>
      </c>
      <c r="E37" s="5">
        <v>594236.36363636376</v>
      </c>
      <c r="F37" s="5">
        <v>227538.55000000002</v>
      </c>
      <c r="G37" s="5">
        <f t="shared" si="0"/>
        <v>2126563.6363636362</v>
      </c>
    </row>
    <row r="38" spans="1:7" x14ac:dyDescent="0.2">
      <c r="A38" s="14" t="s">
        <v>41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f t="shared" si="0"/>
        <v>0</v>
      </c>
    </row>
    <row r="39" spans="1:7" x14ac:dyDescent="0.2">
      <c r="A39" s="14" t="s">
        <v>42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f t="shared" si="0"/>
        <v>0</v>
      </c>
    </row>
    <row r="40" spans="1:7" x14ac:dyDescent="0.2">
      <c r="A40" s="14" t="s">
        <v>43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f t="shared" si="0"/>
        <v>0</v>
      </c>
    </row>
    <row r="41" spans="1:7" x14ac:dyDescent="0.2">
      <c r="A41" s="14" t="s">
        <v>44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f t="shared" si="0"/>
        <v>0</v>
      </c>
    </row>
    <row r="42" spans="1:7" x14ac:dyDescent="0.2">
      <c r="A42" s="14" t="s">
        <v>45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f t="shared" si="0"/>
        <v>0</v>
      </c>
    </row>
    <row r="43" spans="1:7" x14ac:dyDescent="0.2">
      <c r="A43" s="17" t="s">
        <v>82</v>
      </c>
      <c r="B43" s="5"/>
      <c r="C43" s="5"/>
      <c r="D43" s="5"/>
      <c r="E43" s="5"/>
      <c r="F43" s="5"/>
      <c r="G43" s="5">
        <f t="shared" si="0"/>
        <v>0</v>
      </c>
    </row>
    <row r="44" spans="1:7" x14ac:dyDescent="0.2">
      <c r="A44" s="14" t="s">
        <v>46</v>
      </c>
      <c r="B44" s="5">
        <v>658276</v>
      </c>
      <c r="C44" s="5">
        <v>0</v>
      </c>
      <c r="D44" s="5">
        <v>658276</v>
      </c>
      <c r="E44" s="5">
        <v>190000</v>
      </c>
      <c r="F44" s="5">
        <v>800.01</v>
      </c>
      <c r="G44" s="5">
        <f t="shared" si="0"/>
        <v>468276</v>
      </c>
    </row>
    <row r="45" spans="1:7" x14ac:dyDescent="0.2">
      <c r="A45" s="14" t="s">
        <v>47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f t="shared" si="0"/>
        <v>0</v>
      </c>
    </row>
    <row r="46" spans="1:7" x14ac:dyDescent="0.2">
      <c r="A46" s="14" t="s">
        <v>48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f t="shared" si="0"/>
        <v>0</v>
      </c>
    </row>
    <row r="47" spans="1:7" x14ac:dyDescent="0.2">
      <c r="A47" s="14" t="s">
        <v>49</v>
      </c>
      <c r="B47" s="5">
        <v>900000</v>
      </c>
      <c r="C47" s="5">
        <v>0</v>
      </c>
      <c r="D47" s="5">
        <v>900000</v>
      </c>
      <c r="E47" s="5">
        <v>0</v>
      </c>
      <c r="F47" s="5">
        <v>0</v>
      </c>
      <c r="G47" s="5">
        <f t="shared" si="0"/>
        <v>900000</v>
      </c>
    </row>
    <row r="48" spans="1:7" x14ac:dyDescent="0.2">
      <c r="A48" s="14" t="s">
        <v>50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f t="shared" si="0"/>
        <v>0</v>
      </c>
    </row>
    <row r="49" spans="1:7" x14ac:dyDescent="0.2">
      <c r="A49" s="14" t="s">
        <v>51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f t="shared" si="0"/>
        <v>0</v>
      </c>
    </row>
    <row r="50" spans="1:7" x14ac:dyDescent="0.2">
      <c r="A50" s="14" t="s">
        <v>52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f t="shared" si="0"/>
        <v>0</v>
      </c>
    </row>
    <row r="51" spans="1:7" x14ac:dyDescent="0.2">
      <c r="A51" s="14" t="s">
        <v>53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f t="shared" si="0"/>
        <v>0</v>
      </c>
    </row>
    <row r="52" spans="1:7" x14ac:dyDescent="0.2">
      <c r="A52" s="14" t="s">
        <v>54</v>
      </c>
      <c r="B52" s="5">
        <v>597795</v>
      </c>
      <c r="C52" s="5">
        <v>0</v>
      </c>
      <c r="D52" s="5">
        <v>597795</v>
      </c>
      <c r="E52" s="5">
        <v>124448.75</v>
      </c>
      <c r="F52" s="5">
        <v>5440.4</v>
      </c>
      <c r="G52" s="5">
        <f t="shared" si="0"/>
        <v>473346.25</v>
      </c>
    </row>
    <row r="53" spans="1:7" x14ac:dyDescent="0.2">
      <c r="A53" s="17" t="s">
        <v>55</v>
      </c>
      <c r="B53" s="5"/>
      <c r="C53" s="5"/>
      <c r="D53" s="5"/>
      <c r="E53" s="5"/>
      <c r="F53" s="5"/>
      <c r="G53" s="5">
        <f t="shared" si="0"/>
        <v>0</v>
      </c>
    </row>
    <row r="54" spans="1:7" x14ac:dyDescent="0.2">
      <c r="A54" s="14" t="s">
        <v>56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f t="shared" si="0"/>
        <v>0</v>
      </c>
    </row>
    <row r="55" spans="1:7" x14ac:dyDescent="0.2">
      <c r="A55" s="14" t="s">
        <v>57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f t="shared" si="0"/>
        <v>0</v>
      </c>
    </row>
    <row r="56" spans="1:7" x14ac:dyDescent="0.2">
      <c r="A56" s="14" t="s">
        <v>58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f t="shared" si="0"/>
        <v>0</v>
      </c>
    </row>
    <row r="57" spans="1:7" x14ac:dyDescent="0.2">
      <c r="A57" s="17" t="s">
        <v>78</v>
      </c>
      <c r="B57" s="5"/>
      <c r="C57" s="5"/>
      <c r="D57" s="5"/>
      <c r="E57" s="5"/>
      <c r="F57" s="5"/>
      <c r="G57" s="5">
        <f t="shared" si="0"/>
        <v>0</v>
      </c>
    </row>
    <row r="58" spans="1:7" x14ac:dyDescent="0.2">
      <c r="A58" s="14" t="s">
        <v>59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f t="shared" si="0"/>
        <v>0</v>
      </c>
    </row>
    <row r="59" spans="1:7" x14ac:dyDescent="0.2">
      <c r="A59" s="14" t="s">
        <v>60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f t="shared" si="0"/>
        <v>0</v>
      </c>
    </row>
    <row r="60" spans="1:7" x14ac:dyDescent="0.2">
      <c r="A60" s="14" t="s">
        <v>61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f t="shared" si="0"/>
        <v>0</v>
      </c>
    </row>
    <row r="61" spans="1:7" x14ac:dyDescent="0.2">
      <c r="A61" s="14" t="s">
        <v>62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f t="shared" si="0"/>
        <v>0</v>
      </c>
    </row>
    <row r="62" spans="1:7" x14ac:dyDescent="0.2">
      <c r="A62" s="14" t="s">
        <v>63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f t="shared" si="0"/>
        <v>0</v>
      </c>
    </row>
    <row r="63" spans="1:7" x14ac:dyDescent="0.2">
      <c r="A63" s="14" t="s">
        <v>64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f t="shared" si="0"/>
        <v>0</v>
      </c>
    </row>
    <row r="64" spans="1:7" x14ac:dyDescent="0.2">
      <c r="A64" s="14" t="s">
        <v>65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f t="shared" si="0"/>
        <v>0</v>
      </c>
    </row>
    <row r="65" spans="1:7" x14ac:dyDescent="0.2">
      <c r="A65" s="17" t="s">
        <v>79</v>
      </c>
      <c r="B65" s="5"/>
      <c r="C65" s="5"/>
      <c r="D65" s="5"/>
      <c r="E65" s="5"/>
      <c r="F65" s="5"/>
      <c r="G65" s="5">
        <f t="shared" si="0"/>
        <v>0</v>
      </c>
    </row>
    <row r="66" spans="1:7" x14ac:dyDescent="0.2">
      <c r="A66" s="14" t="s">
        <v>66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f t="shared" si="0"/>
        <v>0</v>
      </c>
    </row>
    <row r="67" spans="1:7" x14ac:dyDescent="0.2">
      <c r="A67" s="14" t="s">
        <v>67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f t="shared" si="0"/>
        <v>0</v>
      </c>
    </row>
    <row r="68" spans="1:7" x14ac:dyDescent="0.2">
      <c r="A68" s="14" t="s">
        <v>68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f t="shared" si="0"/>
        <v>0</v>
      </c>
    </row>
    <row r="69" spans="1:7" x14ac:dyDescent="0.2">
      <c r="A69" s="17" t="s">
        <v>69</v>
      </c>
      <c r="B69" s="5"/>
      <c r="C69" s="5"/>
      <c r="D69" s="5"/>
      <c r="E69" s="5"/>
      <c r="F69" s="5"/>
      <c r="G69" s="5">
        <f t="shared" si="0"/>
        <v>0</v>
      </c>
    </row>
    <row r="70" spans="1:7" x14ac:dyDescent="0.2">
      <c r="A70" s="14" t="s">
        <v>70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f t="shared" si="0"/>
        <v>0</v>
      </c>
    </row>
    <row r="71" spans="1:7" x14ac:dyDescent="0.2">
      <c r="A71" s="14" t="s">
        <v>71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f t="shared" ref="G71:G76" si="1">+D71-E71</f>
        <v>0</v>
      </c>
    </row>
    <row r="72" spans="1:7" x14ac:dyDescent="0.2">
      <c r="A72" s="14" t="s">
        <v>72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f t="shared" si="1"/>
        <v>0</v>
      </c>
    </row>
    <row r="73" spans="1:7" x14ac:dyDescent="0.2">
      <c r="A73" s="14" t="s">
        <v>73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f t="shared" si="1"/>
        <v>0</v>
      </c>
    </row>
    <row r="74" spans="1:7" x14ac:dyDescent="0.2">
      <c r="A74" s="14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f t="shared" si="1"/>
        <v>0</v>
      </c>
    </row>
    <row r="75" spans="1:7" x14ac:dyDescent="0.2">
      <c r="A75" s="14" t="s">
        <v>75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f t="shared" si="1"/>
        <v>0</v>
      </c>
    </row>
    <row r="76" spans="1:7" x14ac:dyDescent="0.2">
      <c r="A76" s="15" t="s">
        <v>76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f t="shared" si="1"/>
        <v>0</v>
      </c>
    </row>
    <row r="77" spans="1:7" x14ac:dyDescent="0.2">
      <c r="A77" s="16" t="s">
        <v>77</v>
      </c>
      <c r="B77" s="7">
        <f>+SUM(B5:B76)</f>
        <v>22800167</v>
      </c>
      <c r="C77" s="7">
        <f t="shared" ref="C77:G77" si="2">+SUM(C5:C76)</f>
        <v>1260799.9999999998</v>
      </c>
      <c r="D77" s="7">
        <f t="shared" si="2"/>
        <v>24442365</v>
      </c>
      <c r="E77" s="7">
        <f t="shared" si="2"/>
        <v>6354544.4436363634</v>
      </c>
      <c r="F77" s="7">
        <f t="shared" si="2"/>
        <v>4390691.28</v>
      </c>
      <c r="G77" s="7">
        <f t="shared" si="2"/>
        <v>18087820.556363635</v>
      </c>
    </row>
    <row r="79" spans="1:7" x14ac:dyDescent="0.2">
      <c r="A79" s="18" t="s">
        <v>83</v>
      </c>
    </row>
    <row r="80" spans="1:7" x14ac:dyDescent="0.2">
      <c r="A80" s="19"/>
    </row>
    <row r="81" spans="1:1" x14ac:dyDescent="0.2">
      <c r="A81" s="20" t="s">
        <v>84</v>
      </c>
    </row>
    <row r="82" spans="1:1" x14ac:dyDescent="0.2">
      <c r="A82" s="18" t="s">
        <v>85</v>
      </c>
    </row>
    <row r="83" spans="1:1" x14ac:dyDescent="0.2">
      <c r="A83" s="18" t="s">
        <v>86</v>
      </c>
    </row>
    <row r="84" spans="1:1" x14ac:dyDescent="0.2">
      <c r="A84" s="18"/>
    </row>
    <row r="85" spans="1:1" x14ac:dyDescent="0.2">
      <c r="A85" s="20" t="s">
        <v>84</v>
      </c>
    </row>
    <row r="86" spans="1:1" ht="22.5" x14ac:dyDescent="0.2">
      <c r="A86" s="21" t="s">
        <v>87</v>
      </c>
    </row>
  </sheetData>
  <sheetProtection formatCells="0" formatColumns="0" formatRows="0" autoFilter="0"/>
  <mergeCells count="2">
    <mergeCell ref="A1:G1"/>
    <mergeCell ref="G2:G3"/>
  </mergeCells>
  <printOptions horizontalCentered="1" verticalCentered="1"/>
  <pageMargins left="0.78740157480314965" right="0.78740157480314965" top="0.78740157480314965" bottom="0.78740157480314965" header="0.39370078740157483" footer="0.39370078740157483"/>
  <pageSetup scale="87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0c865bf4-0f22-4e4d-b041-7b0c1657e5a8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LENOVO</cp:lastModifiedBy>
  <cp:revision/>
  <cp:lastPrinted>2023-04-25T21:43:37Z</cp:lastPrinted>
  <dcterms:created xsi:type="dcterms:W3CDTF">2014-02-10T03:37:14Z</dcterms:created>
  <dcterms:modified xsi:type="dcterms:W3CDTF">2023-04-26T20:26:23Z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